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<sst xmlns="http://schemas.openxmlformats.org/spreadsheetml/2006/main" count="53" uniqueCount="40">
  <si>
    <t>Date</t>
  </si>
  <si>
    <t>Treatment product</t>
  </si>
  <si>
    <t>Cost per gallon</t>
  </si>
  <si>
    <t xml:space="preserve">Quantity </t>
  </si>
  <si>
    <t>Total</t>
  </si>
  <si>
    <t>Total for 9 months</t>
  </si>
  <si>
    <t>Cost for 9 months</t>
  </si>
  <si>
    <t>Water base rate</t>
  </si>
  <si>
    <t>Chlorine</t>
  </si>
  <si>
    <t>30 gallons</t>
  </si>
  <si>
    <t>55 gallons</t>
  </si>
  <si>
    <t>55gallons</t>
  </si>
  <si>
    <t>Total cost</t>
  </si>
  <si>
    <t>170 gallons</t>
  </si>
  <si>
    <t>Mendes 68%</t>
  </si>
  <si>
    <t>Cost per pound</t>
  </si>
  <si>
    <t>80x270 days=</t>
  </si>
  <si>
    <t>Calcium hypo chlorite</t>
  </si>
  <si>
    <t>100 lbs</t>
  </si>
  <si>
    <t>abt 80 lbs/day</t>
  </si>
  <si>
    <t>21,600 lbs</t>
  </si>
  <si>
    <t>Shipping</t>
  </si>
  <si>
    <t>Tax</t>
  </si>
  <si>
    <t>.31/month for chlorine</t>
  </si>
  <si>
    <t>Grainger</t>
  </si>
  <si>
    <t>Sodium chlorite flakes</t>
  </si>
  <si>
    <t>5.5 lbs</t>
  </si>
  <si>
    <t>1 lb/day</t>
  </si>
  <si>
    <t>1x270 days=</t>
  </si>
  <si>
    <t>270 lbs</t>
  </si>
  <si>
    <t>International Dioxcide 31%</t>
  </si>
  <si>
    <t>Sodium chlorite liquid</t>
  </si>
  <si>
    <t>1 gallon/day</t>
  </si>
  <si>
    <t>270 gallons</t>
  </si>
  <si>
    <t xml:space="preserve">Labor </t>
  </si>
  <si>
    <t>1 hour per day for 270 days @ 23.10/hr</t>
  </si>
  <si>
    <t>Formula:</t>
  </si>
  <si>
    <t>9month total product+</t>
  </si>
  <si>
    <t>9 month total labor/9/</t>
  </si>
  <si>
    <t>136 + 64.90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</si>
</sst>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-d-yy"/>
    <numFmt numFmtId="166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2" fillId="0" fontId="1" numFmtId="0" xfId="0" applyBorder="1" applyFont="1"/>
    <xf borderId="2" fillId="0" fontId="1" numFmtId="164" xfId="0" applyAlignment="1" applyBorder="1" applyFont="1" applyNumberFormat="1">
      <alignment readingOrder="0"/>
    </xf>
    <xf borderId="3" fillId="0" fontId="1" numFmtId="0" xfId="0" applyBorder="1" applyFont="1"/>
    <xf borderId="1" fillId="0" fontId="1" numFmtId="0" xfId="0" applyBorder="1" applyFont="1"/>
    <xf borderId="2" fillId="0" fontId="1" numFmtId="164" xfId="0" applyBorder="1" applyFont="1" applyNumberFormat="1"/>
    <xf borderId="0" fillId="0" fontId="1" numFmtId="164" xfId="0" applyAlignment="1" applyFont="1" applyNumberFormat="1">
      <alignment horizontal="right" readingOrder="0"/>
    </xf>
    <xf borderId="2" fillId="0" fontId="1" numFmtId="164" xfId="0" applyBorder="1" applyFont="1" applyNumberFormat="1"/>
    <xf borderId="0" fillId="0" fontId="1" numFmtId="9" xfId="0" applyAlignment="1" applyFont="1" applyNumberFormat="1">
      <alignment readingOrder="0"/>
    </xf>
    <xf borderId="0" fillId="0" fontId="1" numFmtId="166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0"/>
    <col customWidth="1" min="2" max="2" width="8.88"/>
    <col customWidth="1" min="3" max="3" width="17.38"/>
    <col customWidth="1" min="4" max="4" width="12.25"/>
    <col customWidth="1" min="5" max="5" width="8.63"/>
    <col customWidth="1" min="6" max="6" width="8.0"/>
    <col customWidth="1" min="7" max="7" width="11.88"/>
    <col customWidth="1" min="8" max="8" width="14.25"/>
    <col customWidth="1" min="9" max="9" width="14.88"/>
    <col customWidth="1" min="11" max="11" width="17.63"/>
  </cols>
  <sheetData>
    <row r="1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H1" s="1" t="s">
        <v>5</v>
      </c>
      <c r="I1" s="1" t="s">
        <v>6</v>
      </c>
      <c r="J1" s="1" t="s">
        <v>7</v>
      </c>
    </row>
    <row r="2">
      <c r="C2" s="1" t="s">
        <v>8</v>
      </c>
      <c r="J2" s="2">
        <v>64.9</v>
      </c>
    </row>
    <row r="3">
      <c r="A3" s="3">
        <v>45097.0</v>
      </c>
      <c r="B3" s="3"/>
      <c r="C3" s="3"/>
      <c r="D3" s="4">
        <v>4.5</v>
      </c>
      <c r="E3" s="1" t="s">
        <v>9</v>
      </c>
      <c r="F3" s="4">
        <v>135.0</v>
      </c>
    </row>
    <row r="4">
      <c r="A4" s="3">
        <v>45135.0</v>
      </c>
      <c r="B4" s="3"/>
      <c r="C4" s="3"/>
      <c r="D4" s="4">
        <v>4.5</v>
      </c>
      <c r="E4" s="1" t="s">
        <v>9</v>
      </c>
      <c r="F4" s="4">
        <v>135.0</v>
      </c>
    </row>
    <row r="5">
      <c r="A5" s="3">
        <v>45299.0</v>
      </c>
      <c r="B5" s="3"/>
      <c r="C5" s="3"/>
      <c r="D5" s="4">
        <v>4.5</v>
      </c>
      <c r="E5" s="1" t="s">
        <v>10</v>
      </c>
      <c r="F5" s="4">
        <v>247.5</v>
      </c>
    </row>
    <row r="6">
      <c r="A6" s="3">
        <v>45373.0</v>
      </c>
      <c r="B6" s="3"/>
      <c r="C6" s="3"/>
      <c r="D6" s="4">
        <v>4.5</v>
      </c>
      <c r="E6" s="1" t="s">
        <v>11</v>
      </c>
      <c r="F6" s="4">
        <v>247.5</v>
      </c>
    </row>
    <row r="8">
      <c r="A8" s="5"/>
      <c r="B8" s="6" t="s">
        <v>12</v>
      </c>
      <c r="C8" s="6"/>
      <c r="D8" s="7"/>
      <c r="E8" s="7"/>
      <c r="F8" s="7"/>
      <c r="G8" s="7"/>
      <c r="H8" s="8" t="s">
        <v>13</v>
      </c>
      <c r="I8" s="8">
        <v>765.0</v>
      </c>
      <c r="J8" s="8">
        <v>0.63</v>
      </c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9"/>
    </row>
    <row r="9">
      <c r="A9" s="1" t="s">
        <v>14</v>
      </c>
      <c r="B9" s="1"/>
      <c r="C9" s="1"/>
      <c r="D9" s="1" t="s">
        <v>15</v>
      </c>
      <c r="H9" s="1" t="s">
        <v>16</v>
      </c>
      <c r="I9" s="2">
        <v>96768.0</v>
      </c>
    </row>
    <row r="10">
      <c r="C10" s="1" t="s">
        <v>17</v>
      </c>
      <c r="D10" s="2">
        <v>4.48</v>
      </c>
      <c r="E10" s="1" t="s">
        <v>18</v>
      </c>
      <c r="F10" s="2">
        <v>448.0</v>
      </c>
      <c r="G10" s="1" t="s">
        <v>19</v>
      </c>
      <c r="H10" s="1" t="s">
        <v>20</v>
      </c>
    </row>
    <row r="11">
      <c r="B11" s="1" t="s">
        <v>21</v>
      </c>
      <c r="F11" s="4">
        <v>5.0</v>
      </c>
      <c r="I11" s="4">
        <v>1080.0</v>
      </c>
    </row>
    <row r="12">
      <c r="B12" s="1" t="s">
        <v>22</v>
      </c>
      <c r="F12" s="4">
        <v>34.72</v>
      </c>
      <c r="I12" s="4">
        <v>7499.52</v>
      </c>
    </row>
    <row r="13">
      <c r="A13" s="10"/>
      <c r="B13" s="6" t="s">
        <v>12</v>
      </c>
      <c r="C13" s="7"/>
      <c r="D13" s="7"/>
      <c r="E13" s="7"/>
      <c r="F13" s="11">
        <f>SUM(F10:F12)</f>
        <v>487.72</v>
      </c>
      <c r="G13" s="7"/>
      <c r="H13" s="7"/>
      <c r="I13" s="11">
        <f>SUM(I9:I12)</f>
        <v>105347.52</v>
      </c>
      <c r="J13" s="8">
        <v>91.24</v>
      </c>
      <c r="K13" s="6" t="s">
        <v>23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9"/>
    </row>
    <row r="14">
      <c r="A14" s="1" t="s">
        <v>24</v>
      </c>
      <c r="C14" s="1" t="s">
        <v>25</v>
      </c>
      <c r="D14" s="2">
        <v>247.04</v>
      </c>
      <c r="E14" s="1" t="s">
        <v>26</v>
      </c>
      <c r="F14" s="4">
        <v>1358.7</v>
      </c>
      <c r="G14" s="1" t="s">
        <v>27</v>
      </c>
      <c r="H14" s="4" t="s">
        <v>28</v>
      </c>
      <c r="I14" s="4">
        <v>66700.8</v>
      </c>
    </row>
    <row r="15">
      <c r="B15" s="1" t="s">
        <v>21</v>
      </c>
      <c r="F15" s="4">
        <v>60.12</v>
      </c>
      <c r="H15" s="1" t="s">
        <v>29</v>
      </c>
      <c r="I15" s="4">
        <v>3006.0</v>
      </c>
    </row>
    <row r="16">
      <c r="B16" s="1" t="s">
        <v>22</v>
      </c>
      <c r="F16" s="12">
        <v>105.3</v>
      </c>
      <c r="I16" s="4">
        <v>5159.7</v>
      </c>
      <c r="J16" s="4"/>
    </row>
    <row r="17">
      <c r="A17" s="10"/>
      <c r="B17" s="6" t="s">
        <v>12</v>
      </c>
      <c r="C17" s="7"/>
      <c r="D17" s="7"/>
      <c r="E17" s="7"/>
      <c r="F17" s="13">
        <f>SUM(F14:F16)</f>
        <v>1524.12</v>
      </c>
      <c r="G17" s="7"/>
      <c r="H17" s="7"/>
      <c r="I17" s="13">
        <f>SUM(I14:I16)</f>
        <v>74866.5</v>
      </c>
      <c r="J17" s="8">
        <v>66.33</v>
      </c>
      <c r="K17" s="6" t="s">
        <v>23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9"/>
    </row>
    <row r="18">
      <c r="A18" s="1" t="s">
        <v>30</v>
      </c>
      <c r="B18" s="14"/>
      <c r="D18" s="1" t="s">
        <v>2</v>
      </c>
      <c r="F18" s="4"/>
    </row>
    <row r="19">
      <c r="C19" s="1" t="s">
        <v>31</v>
      </c>
      <c r="D19" s="2">
        <v>19.4</v>
      </c>
      <c r="E19" s="1" t="s">
        <v>10</v>
      </c>
      <c r="F19" s="4">
        <v>1067.0</v>
      </c>
      <c r="G19" s="1" t="s">
        <v>32</v>
      </c>
      <c r="H19" s="1" t="s">
        <v>28</v>
      </c>
      <c r="I19" s="4">
        <v>5238.0</v>
      </c>
    </row>
    <row r="20">
      <c r="B20" s="1" t="s">
        <v>21</v>
      </c>
      <c r="F20" s="15">
        <v>159.71</v>
      </c>
      <c r="H20" s="1" t="s">
        <v>33</v>
      </c>
      <c r="I20" s="4">
        <v>800.0</v>
      </c>
      <c r="J20" s="4"/>
    </row>
    <row r="21">
      <c r="B21" s="1" t="s">
        <v>22</v>
      </c>
      <c r="F21" s="1">
        <v>82.69</v>
      </c>
      <c r="I21" s="4">
        <v>413.45</v>
      </c>
    </row>
    <row r="22">
      <c r="A22" s="10"/>
      <c r="B22" s="6" t="s">
        <v>12</v>
      </c>
      <c r="C22" s="7"/>
      <c r="D22" s="7"/>
      <c r="E22" s="7"/>
      <c r="F22" s="8">
        <f>SUM(F19:F21)</f>
        <v>1309.4</v>
      </c>
      <c r="G22" s="7"/>
      <c r="H22" s="7"/>
      <c r="I22" s="13">
        <f>SUM(I19:I21)</f>
        <v>6451.45</v>
      </c>
      <c r="J22" s="8">
        <v>10.44</v>
      </c>
      <c r="K22" s="6" t="s">
        <v>23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9"/>
    </row>
    <row r="28">
      <c r="A28" s="5" t="s">
        <v>34</v>
      </c>
      <c r="B28" s="6" t="s">
        <v>35</v>
      </c>
      <c r="C28" s="7"/>
      <c r="D28" s="7"/>
      <c r="E28" s="7"/>
      <c r="F28" s="8"/>
      <c r="G28" s="7"/>
      <c r="H28" s="8"/>
      <c r="I28" s="8">
        <v>6327.0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9"/>
    </row>
    <row r="31">
      <c r="A31" s="1" t="s">
        <v>36</v>
      </c>
    </row>
    <row r="32">
      <c r="A32" s="1" t="s">
        <v>37</v>
      </c>
    </row>
    <row r="33">
      <c r="A33" s="1" t="s">
        <v>38</v>
      </c>
    </row>
    <row r="34">
      <c r="A34" s="1" t="s">
        <v>39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